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25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1_BECA234012B96ADE7E5D27FCAB6EE19C8B572C60" xr6:coauthVersionLast="45" xr6:coauthVersionMax="45" xr10:uidLastSave="{00000000-0000-0000-0000-000000000000}"/>
  <bookViews>
    <workbookView xWindow="0" yWindow="0" windowWidth="28800" windowHeight="12300" xr2:uid="{00000000-000D-0000-FFFF-FFFF00000000}"/>
  </bookViews>
  <sheets>
    <sheet name="Feuil1" sheetId="1" r:id="rId1"/>
  </sheets>
  <definedNames>
    <definedName name="_xlnm.Print_Area" localSheetId="0">Feuil1!$A$1:$AG$49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K6" i="1"/>
  <c r="L6" i="1" s="1"/>
  <c r="K7" i="1" s="1"/>
  <c r="L7" i="1" s="1"/>
  <c r="K8" i="1" s="1"/>
  <c r="L8" i="1" s="1"/>
  <c r="K9" i="1" s="1"/>
  <c r="L9" i="1" s="1"/>
  <c r="K10" i="1" s="1"/>
  <c r="L10" i="1" s="1"/>
  <c r="K11" i="1" s="1"/>
  <c r="L11" i="1" s="1"/>
  <c r="K12" i="1" s="1"/>
  <c r="L12" i="1" s="1"/>
  <c r="K13" i="1" s="1"/>
  <c r="L13" i="1" s="1"/>
  <c r="K14" i="1" s="1"/>
  <c r="L14" i="1" s="1"/>
  <c r="K15" i="1" s="1"/>
  <c r="L15" i="1" s="1"/>
  <c r="K16" i="1" s="1"/>
  <c r="L16" i="1" s="1"/>
  <c r="K17" i="1" s="1"/>
  <c r="L17" i="1" s="1"/>
  <c r="C22" i="1"/>
  <c r="C6" i="1"/>
  <c r="D6" i="1" s="1"/>
  <c r="C7" i="1" s="1"/>
  <c r="D7" i="1" s="1"/>
  <c r="C8" i="1" s="1"/>
  <c r="D8" i="1" s="1"/>
  <c r="C9" i="1" s="1"/>
  <c r="D9" i="1" s="1"/>
  <c r="C10" i="1" s="1"/>
  <c r="D10" i="1" s="1"/>
  <c r="C11" i="1" s="1"/>
  <c r="D11" i="1" s="1"/>
  <c r="C12" i="1" s="1"/>
  <c r="D12" i="1" s="1"/>
  <c r="C13" i="1" s="1"/>
  <c r="D13" i="1" s="1"/>
  <c r="C14" i="1" s="1"/>
  <c r="D14" i="1" s="1"/>
  <c r="C15" i="1" s="1"/>
  <c r="D15" i="1" s="1"/>
  <c r="C16" i="1" s="1"/>
  <c r="D16" i="1" s="1"/>
  <c r="C17" i="1" s="1"/>
  <c r="D17" i="1" s="1"/>
  <c r="K48" i="1" l="1"/>
  <c r="K32" i="1"/>
  <c r="L32" i="1" s="1"/>
  <c r="K33" i="1" s="1"/>
  <c r="L33" i="1" s="1"/>
  <c r="K34" i="1" s="1"/>
  <c r="L34" i="1" s="1"/>
  <c r="K35" i="1" s="1"/>
  <c r="L35" i="1" s="1"/>
  <c r="K36" i="1" s="1"/>
  <c r="L36" i="1" s="1"/>
  <c r="K37" i="1" s="1"/>
  <c r="L37" i="1" s="1"/>
  <c r="K38" i="1" s="1"/>
  <c r="L38" i="1" s="1"/>
  <c r="K39" i="1" s="1"/>
  <c r="L39" i="1" s="1"/>
  <c r="K40" i="1" s="1"/>
  <c r="L40" i="1" s="1"/>
  <c r="K41" i="1" s="1"/>
  <c r="L41" i="1" s="1"/>
  <c r="K42" i="1" s="1"/>
  <c r="L42" i="1" s="1"/>
  <c r="K43" i="1" s="1"/>
  <c r="L43" i="1" s="1"/>
  <c r="C48" i="1"/>
  <c r="C32" i="1"/>
  <c r="D32" i="1" s="1"/>
  <c r="C33" i="1" s="1"/>
  <c r="D33" i="1" s="1"/>
  <c r="C34" i="1" s="1"/>
  <c r="D34" i="1" s="1"/>
  <c r="C35" i="1" s="1"/>
  <c r="D35" i="1" s="1"/>
  <c r="C36" i="1" s="1"/>
  <c r="D36" i="1" s="1"/>
  <c r="C37" i="1" s="1"/>
  <c r="D37" i="1" s="1"/>
  <c r="C38" i="1" s="1"/>
  <c r="D38" i="1" s="1"/>
  <c r="C39" i="1" s="1"/>
  <c r="D39" i="1" s="1"/>
  <c r="C40" i="1" s="1"/>
  <c r="D40" i="1" s="1"/>
  <c r="C41" i="1" s="1"/>
  <c r="D41" i="1" s="1"/>
  <c r="C42" i="1" s="1"/>
  <c r="D42" i="1" s="1"/>
  <c r="C43" i="1" s="1"/>
  <c r="D43" i="1" s="1"/>
  <c r="S22" i="1"/>
  <c r="S6" i="1"/>
  <c r="T6" i="1" s="1"/>
  <c r="S7" i="1" s="1"/>
  <c r="T7" i="1" s="1"/>
  <c r="S8" i="1" s="1"/>
  <c r="T8" i="1" s="1"/>
  <c r="S9" i="1" s="1"/>
  <c r="T9" i="1" s="1"/>
  <c r="S10" i="1" s="1"/>
  <c r="T10" i="1" s="1"/>
  <c r="S11" i="1" s="1"/>
  <c r="T11" i="1" s="1"/>
  <c r="S12" i="1" s="1"/>
  <c r="T12" i="1" s="1"/>
  <c r="S13" i="1" s="1"/>
  <c r="T13" i="1" s="1"/>
  <c r="S14" i="1" s="1"/>
  <c r="T14" i="1" s="1"/>
  <c r="S15" i="1" s="1"/>
  <c r="T15" i="1" s="1"/>
  <c r="S16" i="1" s="1"/>
  <c r="T16" i="1" s="1"/>
  <c r="S17" i="1" s="1"/>
  <c r="T17" i="1" s="1"/>
</calcChain>
</file>

<file path=xl/sharedStrings.xml><?xml version="1.0" encoding="utf-8"?>
<sst xmlns="http://schemas.openxmlformats.org/spreadsheetml/2006/main" count="156" uniqueCount="47">
  <si>
    <t>Visite entreprises Dual 6</t>
  </si>
  <si>
    <t>Trajet:</t>
  </si>
  <si>
    <t>D</t>
  </si>
  <si>
    <t>B</t>
  </si>
  <si>
    <t>A</t>
  </si>
  <si>
    <t>Date:</t>
  </si>
  <si>
    <t>21-01-2020</t>
  </si>
  <si>
    <t>23-01-2020</t>
  </si>
  <si>
    <t>28-01-2020</t>
  </si>
  <si>
    <t>Endroit</t>
  </si>
  <si>
    <t>Heure début</t>
  </si>
  <si>
    <t>Heure fin</t>
  </si>
  <si>
    <t>Temps de déplacement</t>
  </si>
  <si>
    <t>Durée de la visite</t>
  </si>
  <si>
    <t>CIMIC</t>
  </si>
  <si>
    <t>Déplacement vers:</t>
  </si>
  <si>
    <t>Ent. #1</t>
  </si>
  <si>
    <t>Deloupe (St-Évariste)</t>
  </si>
  <si>
    <t>Quirion Métal (Beauceville)</t>
  </si>
  <si>
    <t>Acier Trimax (Ste-Marie)</t>
  </si>
  <si>
    <t>Ent. #2</t>
  </si>
  <si>
    <t>Norgate Métal (La Guadeloupe)</t>
  </si>
  <si>
    <t>Equip. Woody (St-Odilon)</t>
  </si>
  <si>
    <t>Beauce Atlas (Ste-Marie)</t>
  </si>
  <si>
    <t>DINER</t>
  </si>
  <si>
    <t>Restauration rapide Ste-Marie</t>
  </si>
  <si>
    <t>Ent. #3</t>
  </si>
  <si>
    <t>Usinage Xpress (St-Benoit)</t>
  </si>
  <si>
    <t>Manac (St-Georges)</t>
  </si>
  <si>
    <t>Industries Riopel (Vallée Jonction)</t>
  </si>
  <si>
    <t>Ent. #4</t>
  </si>
  <si>
    <t>Maxi-Metal (St-Georges)</t>
  </si>
  <si>
    <t>RETOUR AU CIMIC</t>
  </si>
  <si>
    <t>Nombre d'étudiants</t>
  </si>
  <si>
    <t>Nombre d'enseignants</t>
  </si>
  <si>
    <t>Nombre membres direction</t>
  </si>
  <si>
    <t>Total visiteurs</t>
  </si>
  <si>
    <t>E</t>
  </si>
  <si>
    <t>C</t>
  </si>
  <si>
    <t>30-01-2020</t>
  </si>
  <si>
    <t>04-02-2020</t>
  </si>
  <si>
    <t>Soudure P. Plante (St-Ephrem)</t>
  </si>
  <si>
    <t>Équipements Lapierre (St-Ludger)</t>
  </si>
  <si>
    <t>Équipements PHL (St-Ephrem)</t>
  </si>
  <si>
    <t>Aciers Canam (St-Gedeon)</t>
  </si>
  <si>
    <t>Comact (St-Georges)</t>
  </si>
  <si>
    <t>Métal Sartigan (St-Georges)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</si>
</sst>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5" xfId="0" applyFont="1" applyBorder="1"/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"/>
  <sheetViews>
    <sheetView tabSelected="1" zoomScale="110" zoomScaleNormal="110" workbookViewId="0">
      <selection activeCell="C4" sqref="C4"/>
    </sheetView>
  </sheetViews>
  <sheetFormatPr defaultColWidth="11.42578125" defaultRowHeight="15"/>
  <cols>
    <col min="1" max="1" width="8.140625" customWidth="1"/>
    <col min="2" max="2" width="36.7109375" customWidth="1"/>
    <col min="5" max="5" width="17.42578125" customWidth="1"/>
    <col min="9" max="9" width="8.140625" customWidth="1"/>
    <col min="10" max="10" width="36.7109375" customWidth="1"/>
    <col min="13" max="13" width="17.42578125" customWidth="1"/>
    <col min="17" max="17" width="8.140625" customWidth="1"/>
    <col min="18" max="18" width="36.7109375" customWidth="1"/>
    <col min="21" max="21" width="17.42578125" customWidth="1"/>
  </cols>
  <sheetData>
    <row r="1" spans="1:23" ht="18.75">
      <c r="A1" s="30" t="s">
        <v>0</v>
      </c>
      <c r="B1" s="31"/>
      <c r="C1" s="31"/>
      <c r="D1" s="31"/>
      <c r="E1" s="31"/>
      <c r="F1" s="31"/>
      <c r="G1" s="32"/>
      <c r="I1" s="30" t="s">
        <v>0</v>
      </c>
      <c r="J1" s="31"/>
      <c r="K1" s="31"/>
      <c r="L1" s="31"/>
      <c r="M1" s="31"/>
      <c r="N1" s="31"/>
      <c r="O1" s="32"/>
      <c r="Q1" s="30" t="s">
        <v>0</v>
      </c>
      <c r="R1" s="31"/>
      <c r="S1" s="31"/>
      <c r="T1" s="31"/>
      <c r="U1" s="31"/>
      <c r="V1" s="31"/>
      <c r="W1" s="32"/>
    </row>
    <row r="2" spans="1:23" ht="18.75">
      <c r="A2" s="35" t="s">
        <v>1</v>
      </c>
      <c r="B2" s="36"/>
      <c r="C2" s="36"/>
      <c r="D2" s="33" t="s">
        <v>2</v>
      </c>
      <c r="E2" s="33"/>
      <c r="F2" s="33"/>
      <c r="G2" s="34"/>
      <c r="I2" s="35" t="s">
        <v>1</v>
      </c>
      <c r="J2" s="36"/>
      <c r="K2" s="36"/>
      <c r="L2" s="33" t="s">
        <v>3</v>
      </c>
      <c r="M2" s="33"/>
      <c r="N2" s="33"/>
      <c r="O2" s="34"/>
      <c r="Q2" s="35" t="s">
        <v>1</v>
      </c>
      <c r="R2" s="36"/>
      <c r="S2" s="36"/>
      <c r="T2" s="33" t="s">
        <v>4</v>
      </c>
      <c r="U2" s="33"/>
      <c r="V2" s="33"/>
      <c r="W2" s="34"/>
    </row>
    <row r="3" spans="1:23" ht="18.75">
      <c r="A3" s="35" t="s">
        <v>5</v>
      </c>
      <c r="B3" s="36"/>
      <c r="C3" s="36"/>
      <c r="D3" s="33" t="s">
        <v>6</v>
      </c>
      <c r="E3" s="33"/>
      <c r="F3" s="33"/>
      <c r="G3" s="34"/>
      <c r="I3" s="35" t="s">
        <v>5</v>
      </c>
      <c r="J3" s="36"/>
      <c r="K3" s="36"/>
      <c r="L3" s="33" t="s">
        <v>7</v>
      </c>
      <c r="M3" s="33"/>
      <c r="N3" s="33"/>
      <c r="O3" s="34"/>
      <c r="Q3" s="35" t="s">
        <v>5</v>
      </c>
      <c r="R3" s="36"/>
      <c r="S3" s="36"/>
      <c r="T3" s="33" t="s">
        <v>8</v>
      </c>
      <c r="U3" s="33"/>
      <c r="V3" s="33"/>
      <c r="W3" s="34"/>
    </row>
    <row r="4" spans="1:23" ht="48.6" customHeight="1">
      <c r="A4" s="2"/>
      <c r="B4" s="8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26"/>
      <c r="H4" s="27"/>
      <c r="I4" s="28"/>
      <c r="J4" s="8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26"/>
      <c r="P4" s="27"/>
      <c r="Q4" s="28"/>
      <c r="R4" s="8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26"/>
    </row>
    <row r="5" spans="1:23">
      <c r="A5" s="4"/>
      <c r="B5" s="11" t="s">
        <v>14</v>
      </c>
      <c r="C5" s="6">
        <v>0.33333333333333331</v>
      </c>
      <c r="D5" s="6">
        <v>0.34375</v>
      </c>
      <c r="E5" s="6"/>
      <c r="F5" s="6"/>
      <c r="G5" s="3"/>
      <c r="I5" s="4"/>
      <c r="J5" s="11" t="s">
        <v>14</v>
      </c>
      <c r="K5" s="6">
        <v>0.33333333333333331</v>
      </c>
      <c r="L5" s="6">
        <v>0.34375</v>
      </c>
      <c r="M5" s="6"/>
      <c r="N5" s="6"/>
      <c r="O5" s="3"/>
      <c r="Q5" s="4"/>
      <c r="R5" s="11" t="s">
        <v>14</v>
      </c>
      <c r="S5" s="6">
        <v>0.33333333333333331</v>
      </c>
      <c r="T5" s="6">
        <v>0.34375</v>
      </c>
      <c r="U5" s="6"/>
      <c r="V5" s="6"/>
      <c r="W5" s="3"/>
    </row>
    <row r="6" spans="1:23">
      <c r="A6" s="4"/>
      <c r="B6" s="10" t="s">
        <v>15</v>
      </c>
      <c r="C6" s="6">
        <f>D5</f>
        <v>0.34375</v>
      </c>
      <c r="D6" s="6">
        <f t="shared" ref="D6:D17" si="0">C6+E6+F6</f>
        <v>0.37152777777777779</v>
      </c>
      <c r="E6" s="13">
        <v>2.7777777777777776E-2</v>
      </c>
      <c r="F6" s="6"/>
      <c r="G6" s="3"/>
      <c r="I6" s="4"/>
      <c r="J6" s="10" t="s">
        <v>15</v>
      </c>
      <c r="K6" s="6">
        <f>L5</f>
        <v>0.34375</v>
      </c>
      <c r="L6" s="6">
        <f t="shared" ref="L6:L17" si="1">K6+M6+N6</f>
        <v>0.3576388888888889</v>
      </c>
      <c r="M6" s="13">
        <v>1.3888888888888888E-2</v>
      </c>
      <c r="N6" s="6"/>
      <c r="O6" s="3"/>
      <c r="Q6" s="4"/>
      <c r="R6" s="10" t="s">
        <v>15</v>
      </c>
      <c r="S6" s="6">
        <f t="shared" ref="S6:S17" si="2">T5</f>
        <v>0.34375</v>
      </c>
      <c r="T6" s="6">
        <f t="shared" ref="T6:T17" si="3">S6+U6+V6</f>
        <v>0.36805555555555558</v>
      </c>
      <c r="U6" s="13">
        <v>2.4305555555555556E-2</v>
      </c>
      <c r="V6" s="6"/>
      <c r="W6" s="3"/>
    </row>
    <row r="7" spans="1:23" ht="15.75" customHeight="1">
      <c r="A7" s="4" t="s">
        <v>16</v>
      </c>
      <c r="B7" s="12" t="s">
        <v>17</v>
      </c>
      <c r="C7" s="6">
        <f t="shared" ref="C7:C17" si="4">D6</f>
        <v>0.37152777777777779</v>
      </c>
      <c r="D7" s="6">
        <f t="shared" si="0"/>
        <v>0.41319444444444448</v>
      </c>
      <c r="E7" s="6"/>
      <c r="F7" s="13">
        <v>4.1666666666666664E-2</v>
      </c>
      <c r="G7" s="3"/>
      <c r="I7" s="4" t="s">
        <v>16</v>
      </c>
      <c r="J7" s="12" t="s">
        <v>18</v>
      </c>
      <c r="K7" s="6">
        <f t="shared" ref="K7:K17" si="5">L6</f>
        <v>0.3576388888888889</v>
      </c>
      <c r="L7" s="6">
        <f t="shared" si="1"/>
        <v>0.39930555555555558</v>
      </c>
      <c r="M7" s="6"/>
      <c r="N7" s="13">
        <v>4.1666666666666664E-2</v>
      </c>
      <c r="O7" s="3"/>
      <c r="Q7" s="4" t="s">
        <v>16</v>
      </c>
      <c r="R7" s="12" t="s">
        <v>19</v>
      </c>
      <c r="S7" s="6">
        <f t="shared" si="2"/>
        <v>0.36805555555555558</v>
      </c>
      <c r="T7" s="6">
        <f t="shared" si="3"/>
        <v>0.40972222222222227</v>
      </c>
      <c r="U7" s="6"/>
      <c r="V7" s="13">
        <v>4.1666666666666664E-2</v>
      </c>
      <c r="W7" s="3"/>
    </row>
    <row r="8" spans="1:23">
      <c r="A8" s="4"/>
      <c r="B8" s="10" t="s">
        <v>15</v>
      </c>
      <c r="C8" s="6">
        <f t="shared" si="4"/>
        <v>0.41319444444444448</v>
      </c>
      <c r="D8" s="6">
        <f t="shared" si="0"/>
        <v>0.4201388888888889</v>
      </c>
      <c r="E8" s="13">
        <v>6.9444444444444441E-3</v>
      </c>
      <c r="F8" s="6"/>
      <c r="G8" s="3"/>
      <c r="I8" s="4"/>
      <c r="J8" s="10" t="s">
        <v>15</v>
      </c>
      <c r="K8" s="6">
        <f t="shared" si="5"/>
        <v>0.39930555555555558</v>
      </c>
      <c r="L8" s="6">
        <f t="shared" si="1"/>
        <v>0.41666666666666669</v>
      </c>
      <c r="M8" s="13">
        <v>1.7361111111111112E-2</v>
      </c>
      <c r="N8" s="6"/>
      <c r="O8" s="3"/>
      <c r="Q8" s="4"/>
      <c r="R8" s="10" t="s">
        <v>15</v>
      </c>
      <c r="S8" s="6">
        <f t="shared" si="2"/>
        <v>0.40972222222222227</v>
      </c>
      <c r="T8" s="6">
        <f t="shared" si="3"/>
        <v>0.41666666666666669</v>
      </c>
      <c r="U8" s="13">
        <v>6.9444444444444441E-3</v>
      </c>
      <c r="V8" s="6"/>
      <c r="W8" s="3"/>
    </row>
    <row r="9" spans="1:23">
      <c r="A9" s="4" t="s">
        <v>20</v>
      </c>
      <c r="B9" s="12" t="s">
        <v>21</v>
      </c>
      <c r="C9" s="6">
        <f t="shared" si="4"/>
        <v>0.4201388888888889</v>
      </c>
      <c r="D9" s="6">
        <f t="shared" si="0"/>
        <v>0.46180555555555558</v>
      </c>
      <c r="E9" s="6"/>
      <c r="F9" s="13">
        <v>4.1666666666666664E-2</v>
      </c>
      <c r="G9" s="3"/>
      <c r="I9" s="4" t="s">
        <v>20</v>
      </c>
      <c r="J9" s="12" t="s">
        <v>22</v>
      </c>
      <c r="K9" s="6">
        <f t="shared" si="5"/>
        <v>0.41666666666666669</v>
      </c>
      <c r="L9" s="6">
        <f t="shared" si="1"/>
        <v>0.45833333333333337</v>
      </c>
      <c r="M9" s="6"/>
      <c r="N9" s="13">
        <v>4.1666666666666664E-2</v>
      </c>
      <c r="O9" s="3"/>
      <c r="Q9" s="4" t="s">
        <v>20</v>
      </c>
      <c r="R9" s="12" t="s">
        <v>23</v>
      </c>
      <c r="S9" s="6">
        <f t="shared" si="2"/>
        <v>0.41666666666666669</v>
      </c>
      <c r="T9" s="6">
        <f t="shared" si="3"/>
        <v>0.47916666666666669</v>
      </c>
      <c r="U9" s="6"/>
      <c r="V9" s="13">
        <v>6.25E-2</v>
      </c>
      <c r="W9" s="3"/>
    </row>
    <row r="10" spans="1:23">
      <c r="A10" s="4"/>
      <c r="B10" s="10" t="s">
        <v>15</v>
      </c>
      <c r="C10" s="6">
        <f t="shared" si="4"/>
        <v>0.46180555555555558</v>
      </c>
      <c r="D10" s="6">
        <f t="shared" si="0"/>
        <v>0.48958333333333337</v>
      </c>
      <c r="E10" s="13">
        <v>2.7777777777777776E-2</v>
      </c>
      <c r="F10" s="6"/>
      <c r="G10" s="3"/>
      <c r="I10" s="4"/>
      <c r="J10" s="10" t="s">
        <v>15</v>
      </c>
      <c r="K10" s="6">
        <f t="shared" si="5"/>
        <v>0.45833333333333337</v>
      </c>
      <c r="L10" s="6">
        <f t="shared" si="1"/>
        <v>0.47916666666666669</v>
      </c>
      <c r="M10" s="13">
        <v>2.0833333333333332E-2</v>
      </c>
      <c r="N10" s="6"/>
      <c r="O10" s="3"/>
      <c r="Q10" s="4"/>
      <c r="R10" s="10" t="s">
        <v>15</v>
      </c>
      <c r="S10" s="6">
        <f t="shared" si="2"/>
        <v>0.47916666666666669</v>
      </c>
      <c r="T10" s="6">
        <f t="shared" si="3"/>
        <v>0.4861111111111111</v>
      </c>
      <c r="U10" s="13">
        <v>6.9444444444444441E-3</v>
      </c>
      <c r="V10" s="6"/>
      <c r="W10" s="3"/>
    </row>
    <row r="11" spans="1:23">
      <c r="A11" s="4" t="s">
        <v>24</v>
      </c>
      <c r="B11" s="12" t="s">
        <v>14</v>
      </c>
      <c r="C11" s="6">
        <f t="shared" si="4"/>
        <v>0.48958333333333337</v>
      </c>
      <c r="D11" s="6">
        <f t="shared" si="0"/>
        <v>0.53125</v>
      </c>
      <c r="E11" s="6"/>
      <c r="F11" s="13">
        <v>4.1666666666666664E-2</v>
      </c>
      <c r="G11" s="3"/>
      <c r="I11" s="4" t="s">
        <v>24</v>
      </c>
      <c r="J11" s="12" t="s">
        <v>14</v>
      </c>
      <c r="K11" s="6">
        <f t="shared" si="5"/>
        <v>0.47916666666666669</v>
      </c>
      <c r="L11" s="6">
        <f t="shared" si="1"/>
        <v>0.52083333333333337</v>
      </c>
      <c r="M11" s="6"/>
      <c r="N11" s="13">
        <v>4.1666666666666664E-2</v>
      </c>
      <c r="O11" s="3"/>
      <c r="Q11" s="4" t="s">
        <v>24</v>
      </c>
      <c r="R11" s="12" t="s">
        <v>25</v>
      </c>
      <c r="S11" s="6">
        <f t="shared" si="2"/>
        <v>0.4861111111111111</v>
      </c>
      <c r="T11" s="6">
        <f t="shared" si="3"/>
        <v>0.52777777777777779</v>
      </c>
      <c r="U11" s="6"/>
      <c r="V11" s="13">
        <v>4.1666666666666664E-2</v>
      </c>
      <c r="W11" s="3"/>
    </row>
    <row r="12" spans="1:23">
      <c r="A12" s="4"/>
      <c r="B12" s="10" t="s">
        <v>15</v>
      </c>
      <c r="C12" s="6">
        <f t="shared" si="4"/>
        <v>0.53125</v>
      </c>
      <c r="D12" s="6">
        <f t="shared" si="0"/>
        <v>0.54513888888888884</v>
      </c>
      <c r="E12" s="13">
        <v>1.3888888888888888E-2</v>
      </c>
      <c r="F12" s="6"/>
      <c r="G12" s="3"/>
      <c r="I12" s="4"/>
      <c r="J12" s="10" t="s">
        <v>15</v>
      </c>
      <c r="K12" s="6">
        <f t="shared" si="5"/>
        <v>0.52083333333333337</v>
      </c>
      <c r="L12" s="6">
        <f t="shared" si="1"/>
        <v>0.52777777777777779</v>
      </c>
      <c r="M12" s="13">
        <v>6.9444444444444441E-3</v>
      </c>
      <c r="N12" s="6"/>
      <c r="O12" s="3"/>
      <c r="Q12" s="4"/>
      <c r="R12" s="10" t="s">
        <v>15</v>
      </c>
      <c r="S12" s="6">
        <f t="shared" si="2"/>
        <v>0.52777777777777779</v>
      </c>
      <c r="T12" s="6">
        <f t="shared" si="3"/>
        <v>0.54166666666666663</v>
      </c>
      <c r="U12" s="13">
        <v>1.3888888888888888E-2</v>
      </c>
      <c r="V12" s="6"/>
      <c r="W12" s="3"/>
    </row>
    <row r="13" spans="1:23">
      <c r="A13" s="4" t="s">
        <v>26</v>
      </c>
      <c r="B13" s="12" t="s">
        <v>27</v>
      </c>
      <c r="C13" s="6">
        <f t="shared" si="4"/>
        <v>0.54513888888888884</v>
      </c>
      <c r="D13" s="6">
        <f t="shared" si="0"/>
        <v>0.58680555555555547</v>
      </c>
      <c r="E13" s="6"/>
      <c r="F13" s="13">
        <v>4.1666666666666664E-2</v>
      </c>
      <c r="G13" s="3"/>
      <c r="I13" s="4" t="s">
        <v>26</v>
      </c>
      <c r="J13" s="12" t="s">
        <v>28</v>
      </c>
      <c r="K13" s="6">
        <f t="shared" si="5"/>
        <v>0.52777777777777779</v>
      </c>
      <c r="L13" s="6">
        <f t="shared" si="1"/>
        <v>0.59027777777777779</v>
      </c>
      <c r="M13" s="6"/>
      <c r="N13" s="13">
        <v>6.25E-2</v>
      </c>
      <c r="O13" s="3"/>
      <c r="Q13" s="4" t="s">
        <v>26</v>
      </c>
      <c r="R13" s="12" t="s">
        <v>29</v>
      </c>
      <c r="S13" s="6">
        <f t="shared" si="2"/>
        <v>0.54166666666666663</v>
      </c>
      <c r="T13" s="6">
        <f t="shared" si="3"/>
        <v>0.58333333333333326</v>
      </c>
      <c r="U13" s="6"/>
      <c r="V13" s="13">
        <v>4.1666666666666664E-2</v>
      </c>
      <c r="W13" s="3"/>
    </row>
    <row r="14" spans="1:23">
      <c r="A14" s="4"/>
      <c r="B14" s="10" t="s">
        <v>15</v>
      </c>
      <c r="C14" s="6">
        <f t="shared" si="4"/>
        <v>0.58680555555555547</v>
      </c>
      <c r="D14" s="6">
        <f t="shared" si="0"/>
        <v>0.58680555555555547</v>
      </c>
      <c r="E14" s="13"/>
      <c r="F14" s="6"/>
      <c r="G14" s="3"/>
      <c r="I14" s="4"/>
      <c r="J14" s="10" t="s">
        <v>15</v>
      </c>
      <c r="K14" s="6">
        <f t="shared" si="5"/>
        <v>0.59027777777777779</v>
      </c>
      <c r="L14" s="6">
        <f t="shared" si="1"/>
        <v>0.59722222222222221</v>
      </c>
      <c r="M14" s="13">
        <v>6.9444444444444441E-3</v>
      </c>
      <c r="N14" s="6"/>
      <c r="O14" s="3"/>
      <c r="Q14" s="4"/>
      <c r="R14" s="10" t="s">
        <v>15</v>
      </c>
      <c r="S14" s="6">
        <f t="shared" si="2"/>
        <v>0.58333333333333326</v>
      </c>
      <c r="T14" s="6">
        <f t="shared" si="3"/>
        <v>0.58333333333333326</v>
      </c>
      <c r="U14" s="13"/>
      <c r="V14" s="6"/>
      <c r="W14" s="3"/>
    </row>
    <row r="15" spans="1:23">
      <c r="A15" s="4" t="s">
        <v>30</v>
      </c>
      <c r="B15" s="12"/>
      <c r="C15" s="6">
        <f t="shared" si="4"/>
        <v>0.58680555555555547</v>
      </c>
      <c r="D15" s="6">
        <f t="shared" si="0"/>
        <v>0.58680555555555547</v>
      </c>
      <c r="E15" s="6"/>
      <c r="F15" s="13"/>
      <c r="G15" s="3"/>
      <c r="I15" s="4" t="s">
        <v>30</v>
      </c>
      <c r="J15" s="12" t="s">
        <v>31</v>
      </c>
      <c r="K15" s="6">
        <f t="shared" si="5"/>
        <v>0.59722222222222221</v>
      </c>
      <c r="L15" s="6">
        <f t="shared" si="1"/>
        <v>0.63888888888888884</v>
      </c>
      <c r="M15" s="6"/>
      <c r="N15" s="13">
        <v>4.1666666666666664E-2</v>
      </c>
      <c r="O15" s="3"/>
      <c r="Q15" s="4" t="s">
        <v>30</v>
      </c>
      <c r="R15" s="12"/>
      <c r="S15" s="6">
        <f t="shared" si="2"/>
        <v>0.58333333333333326</v>
      </c>
      <c r="T15" s="6">
        <f t="shared" si="3"/>
        <v>0.58333333333333326</v>
      </c>
      <c r="U15" s="6"/>
      <c r="V15" s="13"/>
      <c r="W15" s="3"/>
    </row>
    <row r="16" spans="1:23">
      <c r="A16" s="4"/>
      <c r="B16" s="10" t="s">
        <v>15</v>
      </c>
      <c r="C16" s="6">
        <f t="shared" si="4"/>
        <v>0.58680555555555547</v>
      </c>
      <c r="D16" s="6">
        <f t="shared" si="0"/>
        <v>0.60069444444444431</v>
      </c>
      <c r="E16" s="13">
        <v>1.3888888888888888E-2</v>
      </c>
      <c r="F16" s="6"/>
      <c r="G16" s="3"/>
      <c r="I16" s="4"/>
      <c r="J16" s="10" t="s">
        <v>15</v>
      </c>
      <c r="K16" s="6">
        <f t="shared" si="5"/>
        <v>0.63888888888888884</v>
      </c>
      <c r="L16" s="6">
        <f t="shared" si="1"/>
        <v>0.66319444444444442</v>
      </c>
      <c r="M16" s="13">
        <v>2.4305555555555556E-2</v>
      </c>
      <c r="N16" s="6"/>
      <c r="O16" s="3"/>
      <c r="Q16" s="4"/>
      <c r="R16" s="10" t="s">
        <v>15</v>
      </c>
      <c r="S16" s="6">
        <f t="shared" si="2"/>
        <v>0.58333333333333326</v>
      </c>
      <c r="T16" s="6">
        <f t="shared" si="3"/>
        <v>0.61111111111111105</v>
      </c>
      <c r="U16" s="13">
        <v>2.7777777777777776E-2</v>
      </c>
      <c r="V16" s="6"/>
      <c r="W16" s="3"/>
    </row>
    <row r="17" spans="1:23">
      <c r="A17" s="4"/>
      <c r="B17" s="11" t="s">
        <v>32</v>
      </c>
      <c r="C17" s="6">
        <f t="shared" si="4"/>
        <v>0.60069444444444431</v>
      </c>
      <c r="D17" s="6">
        <f t="shared" si="0"/>
        <v>0.60069444444444431</v>
      </c>
      <c r="E17" s="6"/>
      <c r="F17" s="6"/>
      <c r="G17" s="3"/>
      <c r="I17" s="4"/>
      <c r="J17" s="11" t="s">
        <v>32</v>
      </c>
      <c r="K17" s="6">
        <f t="shared" si="5"/>
        <v>0.66319444444444442</v>
      </c>
      <c r="L17" s="6">
        <f t="shared" si="1"/>
        <v>0.66319444444444442</v>
      </c>
      <c r="M17" s="6"/>
      <c r="N17" s="6"/>
      <c r="O17" s="3"/>
      <c r="Q17" s="4"/>
      <c r="R17" s="11" t="s">
        <v>32</v>
      </c>
      <c r="S17" s="6">
        <f t="shared" si="2"/>
        <v>0.61111111111111105</v>
      </c>
      <c r="T17" s="6">
        <f t="shared" si="3"/>
        <v>0.61111111111111105</v>
      </c>
      <c r="U17" s="6"/>
      <c r="V17" s="6"/>
      <c r="W17" s="3"/>
    </row>
    <row r="18" spans="1:23">
      <c r="A18" s="4"/>
      <c r="B18" s="11"/>
      <c r="C18" s="6"/>
      <c r="D18" s="6"/>
      <c r="E18" s="6"/>
      <c r="F18" s="6"/>
      <c r="G18" s="3"/>
      <c r="I18" s="4"/>
      <c r="J18" s="11"/>
      <c r="K18" s="6"/>
      <c r="L18" s="6"/>
      <c r="M18" s="6"/>
      <c r="N18" s="6"/>
      <c r="O18" s="3"/>
      <c r="Q18" s="14"/>
      <c r="R18" s="15"/>
      <c r="S18" s="15"/>
      <c r="T18" s="6"/>
      <c r="U18" s="6"/>
      <c r="V18" s="6"/>
      <c r="W18" s="3"/>
    </row>
    <row r="19" spans="1:23">
      <c r="A19" s="39" t="s">
        <v>33</v>
      </c>
      <c r="B19" s="40"/>
      <c r="C19" s="16">
        <v>21</v>
      </c>
      <c r="D19" s="6"/>
      <c r="E19" s="6"/>
      <c r="F19" s="6"/>
      <c r="G19" s="3"/>
      <c r="I19" s="39" t="s">
        <v>33</v>
      </c>
      <c r="J19" s="40"/>
      <c r="K19" s="16">
        <v>21</v>
      </c>
      <c r="L19" s="6"/>
      <c r="M19" s="6"/>
      <c r="N19" s="6"/>
      <c r="O19" s="3"/>
      <c r="Q19" s="37" t="s">
        <v>33</v>
      </c>
      <c r="R19" s="38"/>
      <c r="S19" s="16">
        <v>21</v>
      </c>
      <c r="T19" s="6"/>
      <c r="U19" s="6"/>
      <c r="V19" s="6"/>
      <c r="W19" s="3"/>
    </row>
    <row r="20" spans="1:23">
      <c r="A20" s="39" t="s">
        <v>34</v>
      </c>
      <c r="B20" s="40"/>
      <c r="C20" s="16">
        <v>2</v>
      </c>
      <c r="D20" s="6"/>
      <c r="E20" s="6"/>
      <c r="F20" s="6"/>
      <c r="G20" s="3"/>
      <c r="I20" s="39" t="s">
        <v>34</v>
      </c>
      <c r="J20" s="40"/>
      <c r="K20" s="16">
        <v>2</v>
      </c>
      <c r="L20" s="6"/>
      <c r="M20" s="6"/>
      <c r="N20" s="6"/>
      <c r="O20" s="3"/>
      <c r="Q20" s="37" t="s">
        <v>34</v>
      </c>
      <c r="R20" s="38"/>
      <c r="S20" s="16">
        <v>2</v>
      </c>
      <c r="T20" s="6"/>
      <c r="U20" s="6"/>
      <c r="V20" s="6"/>
      <c r="W20" s="3"/>
    </row>
    <row r="21" spans="1:23">
      <c r="A21" s="39" t="s">
        <v>35</v>
      </c>
      <c r="B21" s="40"/>
      <c r="C21" s="16">
        <v>1</v>
      </c>
      <c r="D21" s="6"/>
      <c r="E21" s="6"/>
      <c r="F21" s="6"/>
      <c r="G21" s="3"/>
      <c r="I21" s="39" t="s">
        <v>35</v>
      </c>
      <c r="J21" s="40"/>
      <c r="K21" s="16">
        <v>1</v>
      </c>
      <c r="L21" s="6"/>
      <c r="M21" s="6"/>
      <c r="N21" s="6"/>
      <c r="O21" s="3"/>
      <c r="Q21" s="37" t="s">
        <v>35</v>
      </c>
      <c r="R21" s="38"/>
      <c r="S21" s="16">
        <v>1</v>
      </c>
      <c r="T21" s="6"/>
      <c r="U21" s="6"/>
      <c r="V21" s="6"/>
      <c r="W21" s="3"/>
    </row>
    <row r="22" spans="1:23" ht="15.75" thickBot="1">
      <c r="A22" s="41" t="s">
        <v>36</v>
      </c>
      <c r="B22" s="42"/>
      <c r="C22" s="17">
        <f>C19+C20+C21</f>
        <v>24</v>
      </c>
      <c r="D22" s="7"/>
      <c r="E22" s="7"/>
      <c r="F22" s="7"/>
      <c r="G22" s="5"/>
      <c r="I22" s="41" t="s">
        <v>36</v>
      </c>
      <c r="J22" s="42"/>
      <c r="K22" s="17">
        <f>K19+K20+K21</f>
        <v>24</v>
      </c>
      <c r="L22" s="7"/>
      <c r="M22" s="7"/>
      <c r="N22" s="7"/>
      <c r="O22" s="5"/>
      <c r="Q22" s="44" t="s">
        <v>36</v>
      </c>
      <c r="R22" s="45"/>
      <c r="S22" s="17">
        <f>S19+S20+S21</f>
        <v>24</v>
      </c>
      <c r="T22" s="7"/>
      <c r="U22" s="7"/>
      <c r="V22" s="7"/>
      <c r="W22" s="5"/>
    </row>
    <row r="23" spans="1:23">
      <c r="C23" s="1"/>
      <c r="D23" s="1"/>
      <c r="E23" s="1"/>
      <c r="F23" s="1"/>
    </row>
    <row r="26" spans="1:23" ht="15.75" thickBot="1"/>
    <row r="27" spans="1:23" ht="45.6" customHeight="1">
      <c r="A27" s="30" t="s">
        <v>0</v>
      </c>
      <c r="B27" s="31"/>
      <c r="C27" s="31"/>
      <c r="D27" s="31"/>
      <c r="E27" s="31"/>
      <c r="F27" s="31"/>
      <c r="G27" s="32"/>
      <c r="I27" s="30" t="s">
        <v>0</v>
      </c>
      <c r="J27" s="31"/>
      <c r="K27" s="31"/>
      <c r="L27" s="31"/>
      <c r="M27" s="31"/>
      <c r="N27" s="31"/>
      <c r="O27" s="32"/>
    </row>
    <row r="28" spans="1:23" ht="18.75">
      <c r="A28" s="35" t="s">
        <v>1</v>
      </c>
      <c r="B28" s="36"/>
      <c r="C28" s="36"/>
      <c r="D28" s="33" t="s">
        <v>37</v>
      </c>
      <c r="E28" s="33"/>
      <c r="F28" s="33"/>
      <c r="G28" s="34"/>
      <c r="I28" s="35" t="s">
        <v>1</v>
      </c>
      <c r="J28" s="36"/>
      <c r="K28" s="36"/>
      <c r="L28" s="33" t="s">
        <v>38</v>
      </c>
      <c r="M28" s="33"/>
      <c r="N28" s="33"/>
      <c r="O28" s="34"/>
    </row>
    <row r="29" spans="1:23" ht="18.75">
      <c r="A29" s="35" t="s">
        <v>5</v>
      </c>
      <c r="B29" s="36"/>
      <c r="C29" s="36"/>
      <c r="D29" s="33" t="s">
        <v>39</v>
      </c>
      <c r="E29" s="33"/>
      <c r="F29" s="33"/>
      <c r="G29" s="34"/>
      <c r="I29" s="35" t="s">
        <v>5</v>
      </c>
      <c r="J29" s="36"/>
      <c r="K29" s="36"/>
      <c r="L29" s="33" t="s">
        <v>40</v>
      </c>
      <c r="M29" s="33"/>
      <c r="N29" s="33"/>
      <c r="O29" s="34"/>
    </row>
    <row r="30" spans="1:23" ht="30">
      <c r="A30" s="28"/>
      <c r="B30" s="8" t="s">
        <v>9</v>
      </c>
      <c r="C30" s="9" t="s">
        <v>10</v>
      </c>
      <c r="D30" s="9" t="s">
        <v>11</v>
      </c>
      <c r="E30" s="9" t="s">
        <v>12</v>
      </c>
      <c r="F30" s="9" t="s">
        <v>13</v>
      </c>
      <c r="G30" s="26"/>
      <c r="H30" s="27"/>
      <c r="I30" s="28"/>
      <c r="J30" s="8" t="s">
        <v>9</v>
      </c>
      <c r="K30" s="9" t="s">
        <v>10</v>
      </c>
      <c r="L30" s="9" t="s">
        <v>11</v>
      </c>
      <c r="M30" s="9" t="s">
        <v>12</v>
      </c>
      <c r="N30" s="9" t="s">
        <v>13</v>
      </c>
      <c r="O30" s="26"/>
    </row>
    <row r="31" spans="1:23">
      <c r="A31" s="4"/>
      <c r="B31" s="11" t="s">
        <v>14</v>
      </c>
      <c r="C31" s="6">
        <v>0.33333333333333331</v>
      </c>
      <c r="D31" s="6">
        <v>0.34375</v>
      </c>
      <c r="E31" s="6"/>
      <c r="F31" s="6"/>
      <c r="G31" s="3"/>
      <c r="I31" s="4"/>
      <c r="J31" s="11" t="s">
        <v>14</v>
      </c>
      <c r="K31" s="6">
        <v>0.33333333333333331</v>
      </c>
      <c r="L31" s="6">
        <v>0.34375</v>
      </c>
      <c r="M31" s="6"/>
      <c r="N31" s="6"/>
      <c r="O31" s="3"/>
    </row>
    <row r="32" spans="1:23">
      <c r="A32" s="4"/>
      <c r="B32" s="10" t="s">
        <v>15</v>
      </c>
      <c r="C32" s="6">
        <f>D31</f>
        <v>0.34375</v>
      </c>
      <c r="D32" s="6">
        <f t="shared" ref="D32:D43" si="6">C32+E32+F32</f>
        <v>0.36458333333333331</v>
      </c>
      <c r="E32" s="13">
        <v>2.0833333333333332E-2</v>
      </c>
      <c r="F32" s="6"/>
      <c r="G32" s="3"/>
      <c r="I32" s="4"/>
      <c r="J32" s="10" t="s">
        <v>15</v>
      </c>
      <c r="K32" s="6">
        <f>L31</f>
        <v>0.34375</v>
      </c>
      <c r="L32" s="6">
        <f t="shared" ref="L32:L43" si="7">K32+M32+N32</f>
        <v>0.37152777777777779</v>
      </c>
      <c r="M32" s="13">
        <v>2.7777777777777776E-2</v>
      </c>
      <c r="N32" s="6"/>
      <c r="O32" s="3"/>
    </row>
    <row r="33" spans="1:15">
      <c r="A33" s="4" t="s">
        <v>16</v>
      </c>
      <c r="B33" s="12" t="s">
        <v>41</v>
      </c>
      <c r="C33" s="6">
        <f t="shared" ref="C33:C43" si="8">D32</f>
        <v>0.36458333333333331</v>
      </c>
      <c r="D33" s="6">
        <f t="shared" si="6"/>
        <v>0.40625</v>
      </c>
      <c r="E33" s="6"/>
      <c r="F33" s="13">
        <v>4.1666666666666664E-2</v>
      </c>
      <c r="G33" s="3"/>
      <c r="I33" s="4" t="s">
        <v>16</v>
      </c>
      <c r="J33" s="12" t="s">
        <v>42</v>
      </c>
      <c r="K33" s="6">
        <f t="shared" ref="K33:K43" si="9">L32</f>
        <v>0.37152777777777779</v>
      </c>
      <c r="L33" s="6">
        <f t="shared" si="7"/>
        <v>0.41319444444444448</v>
      </c>
      <c r="M33" s="6"/>
      <c r="N33" s="13">
        <v>4.1666666666666664E-2</v>
      </c>
      <c r="O33" s="3"/>
    </row>
    <row r="34" spans="1:15">
      <c r="A34" s="4"/>
      <c r="B34" s="10" t="s">
        <v>15</v>
      </c>
      <c r="C34" s="6">
        <f t="shared" si="8"/>
        <v>0.40625</v>
      </c>
      <c r="D34" s="6">
        <f t="shared" si="6"/>
        <v>0.41319444444444442</v>
      </c>
      <c r="E34" s="13">
        <v>6.9444444444444441E-3</v>
      </c>
      <c r="F34" s="6"/>
      <c r="G34" s="3"/>
      <c r="I34" s="4"/>
      <c r="J34" s="10" t="s">
        <v>15</v>
      </c>
      <c r="K34" s="6">
        <f t="shared" si="9"/>
        <v>0.41319444444444448</v>
      </c>
      <c r="L34" s="6">
        <f t="shared" si="7"/>
        <v>0.4201388888888889</v>
      </c>
      <c r="M34" s="13">
        <v>6.9444444444444441E-3</v>
      </c>
      <c r="N34" s="6"/>
      <c r="O34" s="3"/>
    </row>
    <row r="35" spans="1:15">
      <c r="A35" s="4" t="s">
        <v>20</v>
      </c>
      <c r="B35" s="12" t="s">
        <v>43</v>
      </c>
      <c r="C35" s="6">
        <f t="shared" si="8"/>
        <v>0.41319444444444442</v>
      </c>
      <c r="D35" s="6">
        <f t="shared" si="6"/>
        <v>0.47569444444444442</v>
      </c>
      <c r="E35" s="6"/>
      <c r="F35" s="13">
        <v>6.25E-2</v>
      </c>
      <c r="G35" s="3"/>
      <c r="I35" s="4" t="s">
        <v>20</v>
      </c>
      <c r="J35" s="12" t="s">
        <v>44</v>
      </c>
      <c r="K35" s="6">
        <f t="shared" si="9"/>
        <v>0.4201388888888889</v>
      </c>
      <c r="L35" s="6">
        <f t="shared" si="7"/>
        <v>0.4826388888888889</v>
      </c>
      <c r="M35" s="6"/>
      <c r="N35" s="13">
        <v>6.25E-2</v>
      </c>
      <c r="O35" s="3"/>
    </row>
    <row r="36" spans="1:15">
      <c r="A36" s="4"/>
      <c r="B36" s="10" t="s">
        <v>15</v>
      </c>
      <c r="C36" s="6">
        <f t="shared" si="8"/>
        <v>0.47569444444444442</v>
      </c>
      <c r="D36" s="6">
        <f t="shared" si="6"/>
        <v>0.49652777777777773</v>
      </c>
      <c r="E36" s="13">
        <v>2.0833333333333332E-2</v>
      </c>
      <c r="F36" s="6"/>
      <c r="G36" s="3"/>
      <c r="I36" s="4"/>
      <c r="J36" s="10" t="s">
        <v>15</v>
      </c>
      <c r="K36" s="6">
        <f t="shared" si="9"/>
        <v>0.4826388888888889</v>
      </c>
      <c r="L36" s="6">
        <f t="shared" si="7"/>
        <v>0.50347222222222221</v>
      </c>
      <c r="M36" s="13">
        <v>2.0833333333333332E-2</v>
      </c>
      <c r="N36" s="6"/>
      <c r="O36" s="3"/>
    </row>
    <row r="37" spans="1:15">
      <c r="A37" s="4" t="s">
        <v>24</v>
      </c>
      <c r="B37" s="12" t="s">
        <v>14</v>
      </c>
      <c r="C37" s="6">
        <f t="shared" si="8"/>
        <v>0.49652777777777773</v>
      </c>
      <c r="D37" s="6">
        <f t="shared" si="6"/>
        <v>0.53819444444444442</v>
      </c>
      <c r="E37" s="6"/>
      <c r="F37" s="13">
        <v>4.1666666666666664E-2</v>
      </c>
      <c r="G37" s="3"/>
      <c r="I37" s="4" t="s">
        <v>24</v>
      </c>
      <c r="J37" s="12" t="s">
        <v>14</v>
      </c>
      <c r="K37" s="6">
        <f t="shared" si="9"/>
        <v>0.50347222222222221</v>
      </c>
      <c r="L37" s="6">
        <f t="shared" si="7"/>
        <v>0.54513888888888884</v>
      </c>
      <c r="M37" s="6"/>
      <c r="N37" s="13">
        <v>4.1666666666666664E-2</v>
      </c>
      <c r="O37" s="3"/>
    </row>
    <row r="38" spans="1:15">
      <c r="A38" s="4"/>
      <c r="B38" s="10" t="s">
        <v>15</v>
      </c>
      <c r="C38" s="6">
        <f t="shared" si="8"/>
        <v>0.53819444444444442</v>
      </c>
      <c r="D38" s="6">
        <f t="shared" si="6"/>
        <v>0.54513888888888884</v>
      </c>
      <c r="E38" s="13">
        <v>6.9444444444444441E-3</v>
      </c>
      <c r="F38" s="6"/>
      <c r="G38" s="3"/>
      <c r="I38" s="4"/>
      <c r="J38" s="10" t="s">
        <v>15</v>
      </c>
      <c r="K38" s="6">
        <f t="shared" si="9"/>
        <v>0.54513888888888884</v>
      </c>
      <c r="L38" s="6">
        <f t="shared" si="7"/>
        <v>0.55208333333333326</v>
      </c>
      <c r="M38" s="13">
        <v>6.9444444444444441E-3</v>
      </c>
      <c r="N38" s="6"/>
      <c r="O38" s="3"/>
    </row>
    <row r="39" spans="1:15">
      <c r="A39" s="4" t="s">
        <v>26</v>
      </c>
      <c r="B39" s="12" t="s">
        <v>45</v>
      </c>
      <c r="C39" s="6">
        <f t="shared" si="8"/>
        <v>0.54513888888888884</v>
      </c>
      <c r="D39" s="6">
        <f t="shared" si="6"/>
        <v>0.60763888888888884</v>
      </c>
      <c r="E39" s="6"/>
      <c r="F39" s="13">
        <v>6.25E-2</v>
      </c>
      <c r="G39" s="3"/>
      <c r="I39" s="4" t="s">
        <v>26</v>
      </c>
      <c r="J39" s="12" t="s">
        <v>46</v>
      </c>
      <c r="K39" s="6">
        <f t="shared" si="9"/>
        <v>0.55208333333333326</v>
      </c>
      <c r="L39" s="6">
        <f t="shared" si="7"/>
        <v>0.61458333333333326</v>
      </c>
      <c r="M39" s="6"/>
      <c r="N39" s="13">
        <v>6.25E-2</v>
      </c>
      <c r="O39" s="3"/>
    </row>
    <row r="40" spans="1:15">
      <c r="A40" s="4"/>
      <c r="B40" s="10" t="s">
        <v>15</v>
      </c>
      <c r="C40" s="6">
        <f t="shared" si="8"/>
        <v>0.60763888888888884</v>
      </c>
      <c r="D40" s="6">
        <f t="shared" si="6"/>
        <v>0.60763888888888884</v>
      </c>
      <c r="E40" s="13"/>
      <c r="F40" s="6"/>
      <c r="G40" s="3"/>
      <c r="I40" s="4"/>
      <c r="J40" s="10" t="s">
        <v>15</v>
      </c>
      <c r="K40" s="6">
        <f t="shared" si="9"/>
        <v>0.61458333333333326</v>
      </c>
      <c r="L40" s="6">
        <f>K40+M40+N40</f>
        <v>0.61458333333333326</v>
      </c>
      <c r="M40" s="13"/>
      <c r="N40" s="6"/>
      <c r="O40" s="3"/>
    </row>
    <row r="41" spans="1:15">
      <c r="A41" s="4" t="s">
        <v>30</v>
      </c>
      <c r="B41" s="12"/>
      <c r="C41" s="6">
        <f t="shared" si="8"/>
        <v>0.60763888888888884</v>
      </c>
      <c r="D41" s="6">
        <f t="shared" si="6"/>
        <v>0.60763888888888884</v>
      </c>
      <c r="E41" s="6"/>
      <c r="F41" s="13"/>
      <c r="G41" s="3"/>
      <c r="I41" s="4" t="s">
        <v>30</v>
      </c>
      <c r="J41" s="12"/>
      <c r="K41" s="6">
        <f t="shared" si="9"/>
        <v>0.61458333333333326</v>
      </c>
      <c r="L41" s="6">
        <f t="shared" si="7"/>
        <v>0.61458333333333326</v>
      </c>
      <c r="M41" s="6"/>
      <c r="N41" s="13"/>
      <c r="O41" s="3"/>
    </row>
    <row r="42" spans="1:15">
      <c r="A42" s="4"/>
      <c r="B42" s="10" t="s">
        <v>15</v>
      </c>
      <c r="C42" s="6">
        <f t="shared" si="8"/>
        <v>0.60763888888888884</v>
      </c>
      <c r="D42" s="6">
        <f t="shared" si="6"/>
        <v>0.61458333333333326</v>
      </c>
      <c r="E42" s="13">
        <v>6.9444444444444441E-3</v>
      </c>
      <c r="F42" s="6"/>
      <c r="G42" s="3"/>
      <c r="I42" s="4"/>
      <c r="J42" s="10" t="s">
        <v>15</v>
      </c>
      <c r="K42" s="6">
        <f t="shared" si="9"/>
        <v>0.61458333333333326</v>
      </c>
      <c r="L42" s="6">
        <f>K42+M42+N42</f>
        <v>0.62152777777777768</v>
      </c>
      <c r="M42" s="13">
        <v>6.9444444444444441E-3</v>
      </c>
      <c r="N42" s="6"/>
      <c r="O42" s="3"/>
    </row>
    <row r="43" spans="1:15">
      <c r="A43" s="4"/>
      <c r="B43" s="11" t="s">
        <v>32</v>
      </c>
      <c r="C43" s="6">
        <f t="shared" si="8"/>
        <v>0.61458333333333326</v>
      </c>
      <c r="D43" s="6">
        <f t="shared" si="6"/>
        <v>0.61458333333333326</v>
      </c>
      <c r="E43" s="6"/>
      <c r="F43" s="6"/>
      <c r="G43" s="3"/>
      <c r="I43" s="4"/>
      <c r="J43" s="11" t="s">
        <v>32</v>
      </c>
      <c r="K43" s="6">
        <f t="shared" si="9"/>
        <v>0.62152777777777768</v>
      </c>
      <c r="L43" s="6">
        <f t="shared" si="7"/>
        <v>0.62152777777777768</v>
      </c>
      <c r="M43" s="6"/>
      <c r="N43" s="6"/>
      <c r="O43" s="3"/>
    </row>
    <row r="44" spans="1:15">
      <c r="A44" s="14"/>
      <c r="B44" s="15"/>
      <c r="C44" s="15"/>
      <c r="D44" s="6"/>
      <c r="E44" s="6"/>
      <c r="F44" s="6"/>
      <c r="G44" s="3"/>
      <c r="I44" s="14"/>
      <c r="J44" s="15"/>
      <c r="K44" s="15"/>
      <c r="L44" s="6"/>
      <c r="M44" s="6"/>
      <c r="N44" s="6"/>
      <c r="O44" s="3"/>
    </row>
    <row r="45" spans="1:15">
      <c r="A45" s="37" t="s">
        <v>33</v>
      </c>
      <c r="B45" s="46"/>
      <c r="C45" s="16">
        <v>21</v>
      </c>
      <c r="D45" s="6"/>
      <c r="E45" s="6"/>
      <c r="F45" s="6"/>
      <c r="G45" s="3"/>
      <c r="I45" s="50" t="s">
        <v>33</v>
      </c>
      <c r="J45" s="51"/>
      <c r="K45" s="16">
        <v>21</v>
      </c>
      <c r="L45" s="6"/>
      <c r="M45" s="6"/>
      <c r="N45" s="6"/>
      <c r="O45" s="3"/>
    </row>
    <row r="46" spans="1:15">
      <c r="A46" s="37" t="s">
        <v>34</v>
      </c>
      <c r="B46" s="46"/>
      <c r="C46" s="16">
        <v>2</v>
      </c>
      <c r="D46" s="6"/>
      <c r="E46" s="6"/>
      <c r="F46" s="6"/>
      <c r="G46" s="3"/>
      <c r="I46" s="37" t="s">
        <v>34</v>
      </c>
      <c r="J46" s="46"/>
      <c r="K46" s="16">
        <v>2</v>
      </c>
      <c r="L46" s="6"/>
      <c r="M46" s="6"/>
      <c r="N46" s="6"/>
      <c r="O46" s="3"/>
    </row>
    <row r="47" spans="1:15">
      <c r="A47" s="37" t="s">
        <v>35</v>
      </c>
      <c r="B47" s="46"/>
      <c r="C47" s="16">
        <v>1</v>
      </c>
      <c r="D47" s="6"/>
      <c r="E47" s="6"/>
      <c r="F47" s="6"/>
      <c r="G47" s="3"/>
      <c r="I47" s="37" t="s">
        <v>35</v>
      </c>
      <c r="J47" s="46"/>
      <c r="K47" s="16">
        <v>1</v>
      </c>
      <c r="L47" s="6"/>
      <c r="M47" s="6"/>
      <c r="N47" s="6"/>
      <c r="O47" s="3"/>
    </row>
    <row r="48" spans="1:15" ht="15.75" thickBot="1">
      <c r="A48" s="44" t="s">
        <v>36</v>
      </c>
      <c r="B48" s="45"/>
      <c r="C48" s="17">
        <f>C45+C46+C47</f>
        <v>24</v>
      </c>
      <c r="D48" s="7"/>
      <c r="E48" s="7"/>
      <c r="F48" s="7"/>
      <c r="G48" s="5"/>
      <c r="I48" s="44" t="s">
        <v>36</v>
      </c>
      <c r="J48" s="45"/>
      <c r="K48" s="17">
        <f>K45+K46+K47</f>
        <v>24</v>
      </c>
      <c r="L48" s="7"/>
      <c r="M48" s="7"/>
      <c r="N48" s="7"/>
      <c r="O48" s="5"/>
    </row>
    <row r="49" spans="9:15" ht="18.75">
      <c r="I49" s="48"/>
      <c r="J49" s="48"/>
      <c r="K49" s="48"/>
      <c r="L49" s="49"/>
      <c r="M49" s="49"/>
      <c r="N49" s="49"/>
      <c r="O49" s="49"/>
    </row>
    <row r="50" spans="9:15">
      <c r="I50" s="18"/>
      <c r="J50" s="19"/>
      <c r="K50" s="19"/>
      <c r="L50" s="19"/>
      <c r="M50" s="20"/>
      <c r="N50" s="20"/>
      <c r="O50" s="21"/>
    </row>
    <row r="51" spans="9:15">
      <c r="I51" s="21"/>
      <c r="J51" s="22"/>
      <c r="K51" s="23"/>
      <c r="L51" s="23"/>
      <c r="M51" s="23"/>
      <c r="N51" s="23"/>
      <c r="O51" s="21"/>
    </row>
    <row r="52" spans="9:15">
      <c r="I52" s="21"/>
      <c r="J52" s="29"/>
      <c r="K52" s="23"/>
      <c r="L52" s="23"/>
      <c r="M52" s="23"/>
      <c r="N52" s="23"/>
      <c r="O52" s="21"/>
    </row>
    <row r="53" spans="9:15">
      <c r="I53" s="21"/>
      <c r="J53" s="24"/>
      <c r="K53" s="23"/>
      <c r="L53" s="23"/>
      <c r="M53" s="23"/>
      <c r="N53" s="23"/>
      <c r="O53" s="21"/>
    </row>
    <row r="54" spans="9:15">
      <c r="I54" s="21"/>
      <c r="J54" s="29"/>
      <c r="K54" s="23"/>
      <c r="L54" s="23"/>
      <c r="M54" s="23"/>
      <c r="N54" s="23"/>
      <c r="O54" s="21"/>
    </row>
    <row r="55" spans="9:15">
      <c r="I55" s="21"/>
      <c r="J55" s="24"/>
      <c r="K55" s="23"/>
      <c r="L55" s="23"/>
      <c r="M55" s="23"/>
      <c r="N55" s="23"/>
      <c r="O55" s="21"/>
    </row>
    <row r="56" spans="9:15">
      <c r="I56" s="21"/>
      <c r="J56" s="29"/>
      <c r="K56" s="23"/>
      <c r="L56" s="23"/>
      <c r="M56" s="23"/>
      <c r="N56" s="23"/>
      <c r="O56" s="21"/>
    </row>
    <row r="57" spans="9:15">
      <c r="I57" s="21"/>
      <c r="J57" s="24"/>
      <c r="K57" s="23"/>
      <c r="L57" s="23"/>
      <c r="M57" s="23"/>
      <c r="N57" s="23"/>
      <c r="O57" s="21"/>
    </row>
    <row r="58" spans="9:15">
      <c r="I58" s="21"/>
      <c r="J58" s="29"/>
      <c r="K58" s="23"/>
      <c r="L58" s="23"/>
      <c r="M58" s="23"/>
      <c r="N58" s="23"/>
      <c r="O58" s="21"/>
    </row>
    <row r="59" spans="9:15">
      <c r="I59" s="21"/>
      <c r="J59" s="24"/>
      <c r="K59" s="23"/>
      <c r="L59" s="23"/>
      <c r="M59" s="23"/>
      <c r="N59" s="23"/>
      <c r="O59" s="21"/>
    </row>
    <row r="60" spans="9:15">
      <c r="I60" s="21"/>
      <c r="J60" s="29"/>
      <c r="K60" s="23"/>
      <c r="L60" s="23"/>
      <c r="M60" s="23"/>
      <c r="N60" s="23"/>
      <c r="O60" s="21"/>
    </row>
    <row r="61" spans="9:15">
      <c r="I61" s="21"/>
      <c r="J61" s="24"/>
      <c r="K61" s="23"/>
      <c r="L61" s="23"/>
      <c r="M61" s="23"/>
      <c r="N61" s="23"/>
      <c r="O61" s="21"/>
    </row>
    <row r="62" spans="9:15">
      <c r="I62" s="21"/>
      <c r="J62" s="29"/>
      <c r="K62" s="23"/>
      <c r="L62" s="23"/>
      <c r="M62" s="23"/>
      <c r="N62" s="23"/>
      <c r="O62" s="21"/>
    </row>
    <row r="63" spans="9:15">
      <c r="I63" s="21"/>
      <c r="J63" s="22"/>
      <c r="K63" s="23"/>
      <c r="L63" s="23"/>
      <c r="M63" s="23"/>
      <c r="N63" s="23"/>
      <c r="O63" s="21"/>
    </row>
    <row r="64" spans="9:15">
      <c r="I64" s="21"/>
      <c r="J64" s="22"/>
      <c r="K64" s="23"/>
      <c r="L64" s="23"/>
      <c r="M64" s="23"/>
      <c r="N64" s="23"/>
      <c r="O64" s="21"/>
    </row>
    <row r="65" spans="3:15">
      <c r="I65" s="47"/>
      <c r="J65" s="47"/>
      <c r="K65" s="25"/>
      <c r="L65" s="23"/>
      <c r="M65" s="23"/>
      <c r="N65" s="23"/>
      <c r="O65" s="21"/>
    </row>
    <row r="66" spans="3:15">
      <c r="I66" s="47"/>
      <c r="J66" s="47"/>
      <c r="K66" s="25"/>
      <c r="L66" s="23"/>
      <c r="M66" s="23"/>
      <c r="N66" s="23"/>
      <c r="O66" s="21"/>
    </row>
    <row r="67" spans="3:15">
      <c r="I67" s="47"/>
      <c r="J67" s="47"/>
      <c r="K67" s="25"/>
      <c r="L67" s="23"/>
      <c r="M67" s="23"/>
      <c r="N67" s="23"/>
      <c r="O67" s="21"/>
    </row>
    <row r="68" spans="3:15">
      <c r="I68" s="43"/>
      <c r="J68" s="43"/>
      <c r="K68" s="25"/>
      <c r="L68" s="23"/>
      <c r="M68" s="23"/>
      <c r="N68" s="23"/>
      <c r="O68" s="21"/>
    </row>
    <row r="69" spans="3:15">
      <c r="C69" s="1"/>
      <c r="D69" s="1"/>
      <c r="E69" s="1"/>
      <c r="F69" s="1"/>
    </row>
  </sheetData>
  <mergeCells count="51">
    <mergeCell ref="A46:B46"/>
    <mergeCell ref="A47:B47"/>
    <mergeCell ref="A48:B48"/>
    <mergeCell ref="I67:J67"/>
    <mergeCell ref="I45:J45"/>
    <mergeCell ref="I46:J46"/>
    <mergeCell ref="I47:J47"/>
    <mergeCell ref="I48:J48"/>
    <mergeCell ref="I68:J68"/>
    <mergeCell ref="Q22:R22"/>
    <mergeCell ref="A45:B45"/>
    <mergeCell ref="I65:J65"/>
    <mergeCell ref="I66:J66"/>
    <mergeCell ref="I27:O27"/>
    <mergeCell ref="I28:K28"/>
    <mergeCell ref="L28:O28"/>
    <mergeCell ref="I29:K29"/>
    <mergeCell ref="L29:O29"/>
    <mergeCell ref="A28:C28"/>
    <mergeCell ref="D28:G28"/>
    <mergeCell ref="A29:C29"/>
    <mergeCell ref="D29:G29"/>
    <mergeCell ref="I49:K49"/>
    <mergeCell ref="L49:O49"/>
    <mergeCell ref="A27:G27"/>
    <mergeCell ref="Q19:R19"/>
    <mergeCell ref="Q20:R20"/>
    <mergeCell ref="Q21:R21"/>
    <mergeCell ref="A21:B21"/>
    <mergeCell ref="A22:B22"/>
    <mergeCell ref="I19:J19"/>
    <mergeCell ref="I20:J20"/>
    <mergeCell ref="I21:J21"/>
    <mergeCell ref="I22:J22"/>
    <mergeCell ref="A19:B19"/>
    <mergeCell ref="A20:B20"/>
    <mergeCell ref="Q1:W1"/>
    <mergeCell ref="A1:G1"/>
    <mergeCell ref="D2:G2"/>
    <mergeCell ref="A2:C2"/>
    <mergeCell ref="A3:C3"/>
    <mergeCell ref="D3:G3"/>
    <mergeCell ref="I1:O1"/>
    <mergeCell ref="I2:K2"/>
    <mergeCell ref="L2:O2"/>
    <mergeCell ref="I3:K3"/>
    <mergeCell ref="L3:O3"/>
    <mergeCell ref="Q2:S2"/>
    <mergeCell ref="T2:W2"/>
    <mergeCell ref="Q3:S3"/>
    <mergeCell ref="T3:W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5" orientation="landscape" r:id="rId1"/>
  <colBreaks count="1" manualBreakCount="1">
    <brk id="24" max="4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025D741246B341A9777A25563B8A05" ma:contentTypeVersion="4" ma:contentTypeDescription="Crée un document." ma:contentTypeScope="" ma:versionID="6e43f9240596700f6b17814a73919026">
  <xsd:schema xmlns:xsd="http://www.w3.org/2001/XMLSchema" xmlns:xs="http://www.w3.org/2001/XMLSchema" xmlns:p="http://schemas.microsoft.com/office/2006/metadata/properties" xmlns:ns2="68e24c7d-356d-4531-af2a-a64882401a76" targetNamespace="http://schemas.microsoft.com/office/2006/metadata/properties" ma:root="true" ma:fieldsID="a95a65a0a0228d78a292bd9e6dd0a516" ns2:_="">
    <xsd:import namespace="68e24c7d-356d-4531-af2a-a64882401a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e24c7d-356d-4531-af2a-a648824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648B7A-0FFE-4F8F-83E2-8597827C7528}"/>
</file>

<file path=customXml/itemProps2.xml><?xml version="1.0" encoding="utf-8"?>
<ds:datastoreItem xmlns:ds="http://schemas.openxmlformats.org/officeDocument/2006/customXml" ds:itemID="{3492EB34-2B86-4BD7-8A94-51E64CB33002}"/>
</file>

<file path=customXml/itemProps3.xml><?xml version="1.0" encoding="utf-8"?>
<ds:datastoreItem xmlns:ds="http://schemas.openxmlformats.org/officeDocument/2006/customXml" ds:itemID="{7C491378-15F8-44AB-9B45-1EAA9A4FEE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Commission scolaire de la Beauce-Etchemin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CSBE</dc:creator>
  <cp:keywords/>
  <dc:description/>
  <cp:lastModifiedBy>Jacques Yves</cp:lastModifiedBy>
  <cp:revision/>
  <dcterms:created xsi:type="dcterms:W3CDTF">2020-01-14T13:19:15Z</dcterms:created>
  <dcterms:modified xsi:type="dcterms:W3CDTF">2020-03-26T18:36:55Z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0x010100AE025D741246B341A9777A25563B8A05</vt:lpwstr>
  </property>
</Properties>
</file>